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535"/>
  </bookViews>
  <sheets>
    <sheet name="Sheet1" sheetId="1" r:id="rId1"/>
  </sheets>
  <definedNames>
    <definedName name="_xlnm.Print_Area" localSheetId="0">Sheet1!$A$2:$G$23</definedName>
    <definedName name="_xlnm.Print_Titles" localSheetId="0">Sheet1!$3:$6</definedName>
  </definedNames>
  <calcPr calcId="144525"/>
</workbook>
</file>

<file path=xl/sharedStrings.xml><?xml version="1.0" encoding="utf-8"?>
<sst xmlns="http://schemas.openxmlformats.org/spreadsheetml/2006/main" count="53">
  <si>
    <t>存量住宅用地信息表</t>
  </si>
  <si>
    <t>表1：桂林市象山区存量住宅用地项目清单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</si>
  <si>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</si>
  <si>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</si>
  <si>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</si>
  <si>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</si>
  <si>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</si>
  <si>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</si>
  <si>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</si>
  <si>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</si>
  <si>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</si>
  <si>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</si>
  <si>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</si>
  <si>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</si>
  <si>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</si>
  <si>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</si>
  <si>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</si>
  <si>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新建红光村委东村农民新村</t>
  </si>
  <si>
    <t>桂林市万福路大风山一小西面</t>
  </si>
  <si>
    <t>经济适用住房用地</t>
  </si>
  <si>
    <t>已动工未竣工</t>
  </si>
  <si>
    <t>红光村委东村经济发展用地</t>
  </si>
  <si>
    <t>象山区万福路北面、大风山一小西面</t>
  </si>
  <si>
    <t>普通商品住房</t>
  </si>
  <si>
    <t>南药地块</t>
  </si>
  <si>
    <t>上海路南侧，上海路南巷西侧。</t>
  </si>
  <si>
    <t>桂林国际旅游品批发市场及住宅组团项目</t>
  </si>
  <si>
    <t>桂林市象山区环城南二路北侧</t>
  </si>
  <si>
    <t>五美路停车场商住楼</t>
  </si>
  <si>
    <t>象山区五美路以南、交通路以西</t>
  </si>
  <si>
    <t>聚龙山庄商住区二期项目</t>
  </si>
  <si>
    <t>桂林市象山区漓江西面、上海路南巷、龙船坪路北面、南巷支路南面</t>
  </si>
  <si>
    <t>未动工（申请延期）</t>
  </si>
  <si>
    <t>象山区崇信路3号地块城镇低效用地</t>
  </si>
  <si>
    <t>象山区环城西一路、市第十六中学东侧</t>
  </si>
  <si>
    <t>翠竹路南巷4号原桂林市轻工机械厂生活区棚户区改造项目（一期）</t>
  </si>
  <si>
    <t>象山区翠竹路南巷4号</t>
  </si>
  <si>
    <t>奇峰路9号原桂林造纸厂生活区棚户区改造</t>
  </si>
  <si>
    <t>象山区奇峰路9号</t>
  </si>
  <si>
    <t>迎宾花园地块9、地块10</t>
  </si>
  <si>
    <t>桂阳公路东侧，迎宾路廉租房小区南侧，二塘乡人民政府北侧</t>
  </si>
  <si>
    <t>象山区根艺奇石市场搬迁项目（青莲）N02、S03、S06、S09-1地块</t>
  </si>
  <si>
    <t>南靠桂林绕城高速路，北临桂林国际足球旅游文化产业园，西依桂阳公路</t>
  </si>
  <si>
    <t>桂林雪芙莲日化有限公司沙河片区C2-11地块城镇低效用地再开发项目</t>
  </si>
  <si>
    <t>象山区凯风路以西、万福路以北</t>
  </si>
  <si>
    <t>未动工</t>
  </si>
  <si>
    <t>合计</t>
  </si>
  <si>
    <t>表2.桂林市象山区存量住宅用地信息汇总表</t>
  </si>
  <si>
    <t>项目总数</t>
  </si>
  <si>
    <t>存量住宅用地总面积</t>
  </si>
  <si>
    <t>未动工土地面积</t>
  </si>
  <si>
    <t>已动工未竣工土地面积</t>
  </si>
  <si>
    <t>填表说明：各表项数量关系（2）（3）+（4），（4）≥⑸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</si>
</sst>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23" fillId="31" borderId="2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K30"/>
  <sheetViews>
    <sheetView tabSelected="1" workbookViewId="0">
      <pane ySplit="5" topLeftCell="A18" activePane="bottomLeft" state="frozen"/>
      <selection/>
      <selection pane="bottomLeft" activeCell="C33" sqref="C33:C34"/>
    </sheetView>
  </sheetViews>
  <sheetFormatPr defaultColWidth="9" defaultRowHeight="13.5"/>
  <cols>
    <col min="1" max="1" width="9" style="1"/>
    <col min="2" max="2" width="22.5" style="2" customWidth="1"/>
    <col min="3" max="3" width="23.75" style="2" customWidth="1"/>
    <col min="4" max="4" width="18.875" style="2" customWidth="1"/>
    <col min="5" max="5" width="13.875" style="2" customWidth="1"/>
    <col min="6" max="6" width="18.125" style="2" customWidth="1"/>
    <col min="7" max="7" width="14.375" style="1" customWidth="1"/>
    <col min="8" max="16384" width="9" style="2"/>
  </cols>
  <sheetData>
    <row r="2" ht="25.5" spans="1:7">
      <c r="A2" s="3" t="s">
        <v>0</v>
      </c>
      <c r="B2" s="3"/>
      <c r="C2" s="3"/>
      <c r="D2" s="3"/>
      <c r="E2" s="3"/>
      <c r="F2" s="3"/>
      <c r="G2" s="3"/>
    </row>
    <row r="3" ht="23" customHeight="1" spans="1:7">
      <c r="A3" s="4" t="s">
        <v>1</v>
      </c>
      <c r="B3" s="5"/>
      <c r="C3" s="5"/>
      <c r="D3" s="5"/>
      <c r="E3" s="5"/>
      <c r="F3" s="5"/>
      <c r="G3" s="5"/>
    </row>
    <row r="4" spans="7:7">
      <c r="G4" s="1" t="s">
        <v>2</v>
      </c>
    </row>
    <row r="5" ht="34" customHeight="1" spans="1:7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</row>
    <row r="6" spans="1:7">
      <c r="A6" s="7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</row>
    <row r="7" ht="33" customHeight="1" spans="1:7">
      <c r="A7" s="8">
        <v>1</v>
      </c>
      <c r="B7" s="9" t="s">
        <v>17</v>
      </c>
      <c r="C7" s="10" t="s">
        <v>18</v>
      </c>
      <c r="D7" s="10" t="s">
        <v>19</v>
      </c>
      <c r="E7" s="11">
        <v>5.03349</v>
      </c>
      <c r="F7" s="11" t="s">
        <v>20</v>
      </c>
      <c r="G7" s="11">
        <v>5.03349</v>
      </c>
    </row>
    <row r="8" ht="33" customHeight="1" spans="1:7">
      <c r="A8" s="8">
        <v>2</v>
      </c>
      <c r="B8" s="9" t="s">
        <v>21</v>
      </c>
      <c r="C8" s="10" t="s">
        <v>22</v>
      </c>
      <c r="D8" s="10" t="s">
        <v>23</v>
      </c>
      <c r="E8" s="11">
        <v>1.388912</v>
      </c>
      <c r="F8" s="11" t="s">
        <v>20</v>
      </c>
      <c r="G8" s="11">
        <v>1.388912</v>
      </c>
    </row>
    <row r="9" ht="33" customHeight="1" spans="1:7">
      <c r="A9" s="8">
        <v>3</v>
      </c>
      <c r="B9" s="9" t="s">
        <v>24</v>
      </c>
      <c r="C9" s="10" t="s">
        <v>25</v>
      </c>
      <c r="D9" s="10" t="s">
        <v>23</v>
      </c>
      <c r="E9" s="11">
        <v>5.49598</v>
      </c>
      <c r="F9" s="11" t="s">
        <v>20</v>
      </c>
      <c r="G9" s="11">
        <v>5.49598</v>
      </c>
    </row>
    <row r="10" ht="33" customHeight="1" spans="1:7">
      <c r="A10" s="8">
        <v>4</v>
      </c>
      <c r="B10" s="9" t="s">
        <v>26</v>
      </c>
      <c r="C10" s="10" t="s">
        <v>27</v>
      </c>
      <c r="D10" s="10" t="s">
        <v>23</v>
      </c>
      <c r="E10" s="11">
        <v>0.02222</v>
      </c>
      <c r="F10" s="11" t="s">
        <v>20</v>
      </c>
      <c r="G10" s="11">
        <v>0.02222</v>
      </c>
    </row>
    <row r="11" ht="33" customHeight="1" spans="1:11">
      <c r="A11" s="8">
        <v>5</v>
      </c>
      <c r="B11" s="9" t="s">
        <v>28</v>
      </c>
      <c r="C11" s="10" t="s">
        <v>29</v>
      </c>
      <c r="D11" s="10" t="s">
        <v>23</v>
      </c>
      <c r="E11" s="11">
        <v>0.72653</v>
      </c>
      <c r="F11" s="11" t="s">
        <v>20</v>
      </c>
      <c r="G11" s="11">
        <v>0.72653</v>
      </c>
      <c r="K11" s="40"/>
    </row>
    <row r="12" ht="33" customHeight="1" spans="1:11">
      <c r="A12" s="8">
        <v>6</v>
      </c>
      <c r="B12" s="9" t="s">
        <v>30</v>
      </c>
      <c r="C12" s="10" t="s">
        <v>31</v>
      </c>
      <c r="D12" s="10" t="s">
        <v>23</v>
      </c>
      <c r="E12" s="11">
        <v>0.2741</v>
      </c>
      <c r="F12" s="11" t="s">
        <v>32</v>
      </c>
      <c r="G12" s="11">
        <v>0.2741</v>
      </c>
      <c r="K12" s="40"/>
    </row>
    <row r="13" ht="33" customHeight="1" spans="1:11">
      <c r="A13" s="8">
        <v>7</v>
      </c>
      <c r="B13" s="9" t="s">
        <v>33</v>
      </c>
      <c r="C13" s="10" t="s">
        <v>34</v>
      </c>
      <c r="D13" s="10" t="s">
        <v>23</v>
      </c>
      <c r="E13" s="11">
        <v>3.42</v>
      </c>
      <c r="F13" s="11" t="s">
        <v>20</v>
      </c>
      <c r="G13" s="11">
        <v>3.42</v>
      </c>
      <c r="K13" s="41"/>
    </row>
    <row r="14" ht="45" customHeight="1" spans="1:11">
      <c r="A14" s="8">
        <v>8</v>
      </c>
      <c r="B14" s="9" t="s">
        <v>35</v>
      </c>
      <c r="C14" s="10" t="s">
        <v>36</v>
      </c>
      <c r="D14" s="10" t="s">
        <v>23</v>
      </c>
      <c r="E14" s="11">
        <v>0.902953</v>
      </c>
      <c r="F14" s="11" t="s">
        <v>20</v>
      </c>
      <c r="G14" s="11">
        <v>0.902953</v>
      </c>
      <c r="K14" s="41"/>
    </row>
    <row r="15" ht="39" customHeight="1" spans="1:11">
      <c r="A15" s="8">
        <v>9</v>
      </c>
      <c r="B15" s="9" t="s">
        <v>37</v>
      </c>
      <c r="C15" s="10" t="s">
        <v>38</v>
      </c>
      <c r="D15" s="10" t="s">
        <v>23</v>
      </c>
      <c r="E15" s="11">
        <v>1.99423</v>
      </c>
      <c r="F15" s="11" t="s">
        <v>20</v>
      </c>
      <c r="G15" s="11">
        <v>1.99423</v>
      </c>
      <c r="K15" s="40"/>
    </row>
    <row r="16" ht="33" customHeight="1" spans="1:7">
      <c r="A16" s="8">
        <v>10</v>
      </c>
      <c r="B16" s="9" t="s">
        <v>39</v>
      </c>
      <c r="C16" s="10" t="s">
        <v>40</v>
      </c>
      <c r="D16" s="10" t="s">
        <v>23</v>
      </c>
      <c r="E16" s="11">
        <v>3.084417</v>
      </c>
      <c r="F16" s="11" t="s">
        <v>20</v>
      </c>
      <c r="G16" s="11">
        <v>3.084417</v>
      </c>
    </row>
    <row r="17" ht="51" customHeight="1" spans="1:7">
      <c r="A17" s="8">
        <v>11</v>
      </c>
      <c r="B17" s="12" t="s">
        <v>41</v>
      </c>
      <c r="C17" s="13" t="s">
        <v>42</v>
      </c>
      <c r="D17" s="10" t="s">
        <v>23</v>
      </c>
      <c r="E17" s="14">
        <v>41.414032</v>
      </c>
      <c r="F17" s="11" t="s">
        <v>20</v>
      </c>
      <c r="G17" s="14">
        <v>41.414032</v>
      </c>
    </row>
    <row r="18" ht="36" spans="1:7">
      <c r="A18" s="8">
        <v>12</v>
      </c>
      <c r="B18" s="15" t="s">
        <v>43</v>
      </c>
      <c r="C18" s="16" t="s">
        <v>44</v>
      </c>
      <c r="D18" s="10" t="s">
        <v>23</v>
      </c>
      <c r="E18" s="17">
        <v>3.006372</v>
      </c>
      <c r="F18" s="17" t="s">
        <v>45</v>
      </c>
      <c r="G18" s="17">
        <v>3.006372</v>
      </c>
    </row>
    <row r="19" ht="26" customHeight="1" spans="1:7">
      <c r="A19" s="18" t="s">
        <v>46</v>
      </c>
      <c r="B19" s="18"/>
      <c r="C19" s="19"/>
      <c r="D19" s="19"/>
      <c r="E19" s="20">
        <f>SUM(E7:E18)</f>
        <v>66.763236</v>
      </c>
      <c r="F19" s="21"/>
      <c r="G19" s="20">
        <f>SUM(G7:G18)</f>
        <v>66.763236</v>
      </c>
    </row>
    <row r="21" ht="39" customHeight="1" spans="2:6">
      <c r="B21" s="3" t="s">
        <v>0</v>
      </c>
      <c r="C21" s="3"/>
      <c r="D21" s="3"/>
      <c r="E21" s="3"/>
      <c r="F21" s="3"/>
    </row>
    <row r="22" ht="20.25" spans="2:6">
      <c r="B22" s="5" t="s">
        <v>47</v>
      </c>
      <c r="C22" s="5"/>
      <c r="D22" s="5"/>
      <c r="E22" s="5"/>
      <c r="F22" s="5"/>
    </row>
    <row r="23" ht="11" customHeight="1" spans="1:5">
      <c r="A23" s="22"/>
      <c r="B23" s="22"/>
      <c r="C23" s="22"/>
      <c r="D23" s="22"/>
      <c r="E23" s="22"/>
    </row>
    <row r="24" spans="2:6">
      <c r="B24" s="23" t="s">
        <v>48</v>
      </c>
      <c r="C24" s="24" t="s">
        <v>49</v>
      </c>
      <c r="D24" s="25"/>
      <c r="E24" s="26"/>
      <c r="F24" s="26"/>
    </row>
    <row r="25" spans="2:6">
      <c r="B25" s="23"/>
      <c r="C25" s="27"/>
      <c r="D25" s="28" t="s">
        <v>50</v>
      </c>
      <c r="E25" s="29"/>
      <c r="F25" s="25"/>
    </row>
    <row r="26" spans="2:6">
      <c r="B26" s="23"/>
      <c r="C26" s="27"/>
      <c r="D26" s="30"/>
      <c r="E26" s="28" t="s">
        <v>51</v>
      </c>
      <c r="F26" s="31"/>
    </row>
    <row r="27" spans="2:6">
      <c r="B27" s="23"/>
      <c r="C27" s="32"/>
      <c r="D27" s="33"/>
      <c r="E27" s="34"/>
      <c r="F27" s="35" t="s">
        <v>9</v>
      </c>
    </row>
    <row r="28" ht="24" customHeight="1" spans="2:6">
      <c r="B28" s="36" t="s">
        <v>10</v>
      </c>
      <c r="C28" s="36" t="s">
        <v>11</v>
      </c>
      <c r="D28" s="36" t="s">
        <v>12</v>
      </c>
      <c r="E28" s="36" t="s">
        <v>13</v>
      </c>
      <c r="F28" s="36" t="s">
        <v>14</v>
      </c>
    </row>
    <row r="29" ht="28" customHeight="1" spans="2:6">
      <c r="B29" s="37">
        <v>13</v>
      </c>
      <c r="C29" s="38">
        <v>66.7632</v>
      </c>
      <c r="D29" s="39">
        <v>3.280472</v>
      </c>
      <c r="E29" s="39">
        <f>C29-D29</f>
        <v>63.482728</v>
      </c>
      <c r="F29" s="38">
        <v>66.7632</v>
      </c>
    </row>
    <row r="30" spans="2:2">
      <c r="B30" s="2" t="s">
        <v>52</v>
      </c>
    </row>
  </sheetData>
  <mergeCells count="11">
    <mergeCell ref="A2:G2"/>
    <mergeCell ref="A3:G3"/>
    <mergeCell ref="A19:B19"/>
    <mergeCell ref="B21:F21"/>
    <mergeCell ref="B22:F22"/>
    <mergeCell ref="A23:E23"/>
    <mergeCell ref="D24:F24"/>
    <mergeCell ref="B24:B27"/>
    <mergeCell ref="C24:C27"/>
    <mergeCell ref="D25:D27"/>
    <mergeCell ref="E26:E27"/>
  </mergeCells>
  <pageMargins left="0.751388888888889" right="0.751388888888889" top="0.0388888888888889" bottom="0.196527777777778" header="0.235416666666667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自然资源象山分局</dc:creator>
  <cp:lastModifiedBy>你喔</cp:lastModifiedBy>
  <dcterms:created xsi:type="dcterms:W3CDTF">2020-07-30T08:28:00Z</dcterms:created>
  <dcterms:modified xsi:type="dcterms:W3CDTF">2020-11-23T07:00:32Z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